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2330"/>
  </bookViews>
  <sheets>
    <sheet name="Támogatások" sheetId="1" r:id="rId1"/>
  </sheets>
  <definedNames>
    <definedName name="_4._sz._sor_részletezése">#REF!</definedName>
    <definedName name="_xlnm.Print_Area" localSheetId="0">Támogatások!$A$1:$F$42</definedName>
  </definedNames>
  <calcPr calcId="125725"/>
</workbook>
</file>

<file path=xl/calcChain.xml><?xml version="1.0" encoding="utf-8"?>
<calcChain xmlns="http://schemas.openxmlformats.org/spreadsheetml/2006/main">
  <c r="A29" i="1"/>
  <c r="A30"/>
  <c r="A31" s="1"/>
  <c r="A32" s="1"/>
  <c r="A33" s="1"/>
  <c r="A34" s="1"/>
  <c r="A35" s="1"/>
  <c r="A36" s="1"/>
  <c r="A37" s="1"/>
  <c r="A38" s="1"/>
  <c r="A39" s="1"/>
  <c r="A40" s="1"/>
  <c r="A41" s="1"/>
  <c r="D42"/>
  <c r="A26"/>
  <c r="A27" s="1"/>
  <c r="A3"/>
  <c r="A4" s="1"/>
  <c r="A5" s="1"/>
  <c r="A6" s="1"/>
  <c r="A7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<sst xmlns="http://schemas.openxmlformats.org/spreadsheetml/2006/main" count="125" uniqueCount="57">
  <si>
    <t>Sorszám</t>
  </si>
  <si>
    <t>Támogatott neve</t>
  </si>
  <si>
    <t>Támogatás célja</t>
  </si>
  <si>
    <t>Tököli Polgárőr Egyesület</t>
  </si>
  <si>
    <t>Működési támogatás</t>
  </si>
  <si>
    <t>Szigetszentmiklós Önkormányzat</t>
  </si>
  <si>
    <t>Társulási Megállapodás (Családsegítő és Gyermekjóléti Szolgálat) szerinti támogatás</t>
  </si>
  <si>
    <t>Tököli Horvát Önkormányzat</t>
  </si>
  <si>
    <t>Önkormányzati működési támogatás</t>
  </si>
  <si>
    <t>Német Nemzetiségi Önkormányzat Tököl</t>
  </si>
  <si>
    <t>Tököli Szerb Nemzetiségi Önkormányzat</t>
  </si>
  <si>
    <t>Filter-Fitt Kft.</t>
  </si>
  <si>
    <t>Betegszállítás támogatása</t>
  </si>
  <si>
    <t>Szárny-nyitogató Alapfokú Művészeti Iskola</t>
  </si>
  <si>
    <t>Tököli Sváb Hagyományőrző Egyesület</t>
  </si>
  <si>
    <t>Kunzerné Dr. Balázs Ilona fogorvos</t>
  </si>
  <si>
    <t>Dr. Balla Mária háziorvos</t>
  </si>
  <si>
    <t>Dr. Kerékgyártó István háziorvos</t>
  </si>
  <si>
    <t>Dr. Turopoli Éva fogorvos</t>
  </si>
  <si>
    <t xml:space="preserve">Városfejlesztési Kft. </t>
  </si>
  <si>
    <t>2012.évi működési támogatás</t>
  </si>
  <si>
    <t>Tököl és Térsége Szennyvíztisztító Önkormányzati Társulás</t>
  </si>
  <si>
    <t>Szigetszentmiklósi Szakorvosi Rendelőintézet</t>
  </si>
  <si>
    <t>Római Katolikus Egyházközség</t>
  </si>
  <si>
    <t>Hiteltörlesztés támogatása</t>
  </si>
  <si>
    <t>Tököl KSK</t>
  </si>
  <si>
    <t>2.félévi működési támogatás</t>
  </si>
  <si>
    <t>Ady Endre Gimnázium</t>
  </si>
  <si>
    <t>Szigetszentmiklós-Tököl SE (karate)</t>
  </si>
  <si>
    <t>Tököli KSK</t>
  </si>
  <si>
    <t>1.félévi működési támogatás</t>
  </si>
  <si>
    <t>Ritmikus Gimnasztika</t>
  </si>
  <si>
    <t>Art Fitnesz Szakosztály</t>
  </si>
  <si>
    <t>Tököli Lovasklub</t>
  </si>
  <si>
    <t>Római Katolikus Egyházközösség</t>
  </si>
  <si>
    <t>Tököl-Halásztelek Református Egyházközösség</t>
  </si>
  <si>
    <t>KAKUSEI Karate Egyesület</t>
  </si>
  <si>
    <t>Tököli Sváb Hagyományőrző Ének Egyesület</t>
  </si>
  <si>
    <t>Magyar Máltai Szeretetszolgálat Tököli csoportja</t>
  </si>
  <si>
    <t>Tököli Gazdakör</t>
  </si>
  <si>
    <t>Mikecz Kálmán Honvéd és Huszár Hagy.Egy.</t>
  </si>
  <si>
    <t>Római Katolikus Egyházközség Magyar Énekkar</t>
  </si>
  <si>
    <t>Tököli Nagyboldogasszony Antióchia</t>
  </si>
  <si>
    <t>Tököli Mozgáskorlátozottak Egyesülete</t>
  </si>
  <si>
    <t>Magyar Útazók és Természetvédők Egyesülete</t>
  </si>
  <si>
    <t>Műv.Ház Gyöngyvirág Nyugdíjas Klub</t>
  </si>
  <si>
    <t>Műv.Ház Komsije Népdalkör</t>
  </si>
  <si>
    <t>Tököl KSK Öregfiúk I</t>
  </si>
  <si>
    <t>Tököl KSK Öregfiúk II</t>
  </si>
  <si>
    <t>Weöres Sándor Általános Iskola</t>
  </si>
  <si>
    <t>Támogatás összege</t>
  </si>
  <si>
    <t>Megvalósítás helye</t>
  </si>
  <si>
    <t>Megvalósítás ideje</t>
  </si>
  <si>
    <t>Tököl</t>
  </si>
  <si>
    <t>Összesen</t>
  </si>
  <si>
    <t>Szalagavató támogatása</t>
  </si>
  <si>
    <t>Tököl-Szigetszentmiklós</t>
  </si>
</sst>
</file>

<file path=xl/styles.xml><?xml version="1.0" encoding="utf-8"?>
<styleSheet xmlns="http://schemas.openxmlformats.org/spreadsheetml/2006/main">
  <numFmts count="3">
    <numFmt numFmtId="41" formatCode="_-* #,##0\ _F_t_-;\-* #,##0\ _F_t_-;_-* &quot;-&quot;\ _F_t_-;_-@_-"/>
    <numFmt numFmtId="43" formatCode="_-* #,##0.00\ _F_t_-;\-* #,##0.00\ _F_t_-;_-* &quot;-&quot;??\ _F_t_-;_-@_-"/>
    <numFmt numFmtId="164" formatCode="_-* #,##0\ _F_t_-;\-* #,##0\ _F_t_-;_-* &quot;-&quot;??\ _F_t_-;_-@_-"/>
  </numFmts>
  <fonts count="2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name val="Times New Roman CE"/>
      <charset val="238"/>
    </font>
    <font>
      <sz val="12"/>
      <name val="Times New Roman"/>
      <charset val="238"/>
    </font>
    <font>
      <sz val="12"/>
      <name val="Times New Roman"/>
      <family val="1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0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41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5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2" applyNumberFormat="0" applyAlignment="0" applyProtection="0"/>
    <xf numFmtId="0" fontId="17" fillId="0" borderId="7" applyNumberFormat="0" applyFill="0" applyAlignment="0" applyProtection="0"/>
    <xf numFmtId="0" fontId="18" fillId="23" borderId="0" applyNumberFormat="0" applyBorder="0" applyAlignment="0" applyProtection="0"/>
    <xf numFmtId="0" fontId="10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20" fillId="0" borderId="0"/>
    <xf numFmtId="0" fontId="10" fillId="0" borderId="0"/>
    <xf numFmtId="0" fontId="3" fillId="24" borderId="8" applyNumberFormat="0" applyFont="0" applyAlignment="0" applyProtection="0"/>
    <xf numFmtId="0" fontId="21" fillId="21" borderId="9" applyNumberFormat="0" applyAlignment="0" applyProtection="0"/>
    <xf numFmtId="9" fontId="1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</cellStyleXfs>
  <cellXfs count="22">
    <xf numFmtId="0" fontId="0" fillId="0" borderId="0" xfId="0"/>
    <xf numFmtId="0" fontId="25" fillId="2" borderId="1" xfId="2" applyFont="1" applyFill="1" applyBorder="1" applyAlignment="1">
      <alignment horizontal="center" vertical="center" wrapText="1"/>
    </xf>
    <xf numFmtId="0" fontId="11" fillId="0" borderId="0" xfId="2" applyFont="1"/>
    <xf numFmtId="0" fontId="11" fillId="0" borderId="1" xfId="2" applyFont="1" applyBorder="1"/>
    <xf numFmtId="0" fontId="11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vertical="center" wrapText="1"/>
    </xf>
    <xf numFmtId="164" fontId="11" fillId="0" borderId="1" xfId="1" applyNumberFormat="1" applyFont="1" applyBorder="1" applyAlignment="1">
      <alignment vertical="center" wrapText="1"/>
    </xf>
    <xf numFmtId="164" fontId="11" fillId="0" borderId="1" xfId="1" applyNumberFormat="1" applyFont="1" applyBorder="1" applyAlignment="1">
      <alignment vertical="center"/>
    </xf>
    <xf numFmtId="0" fontId="26" fillId="0" borderId="0" xfId="2" applyFont="1"/>
    <xf numFmtId="0" fontId="11" fillId="0" borderId="0" xfId="2" applyFont="1" applyAlignment="1">
      <alignment horizontal="center" vertical="center"/>
    </xf>
    <xf numFmtId="0" fontId="11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center" vertical="center"/>
    </xf>
    <xf numFmtId="0" fontId="11" fillId="0" borderId="1" xfId="0" applyFont="1" applyFill="1" applyBorder="1"/>
    <xf numFmtId="0" fontId="27" fillId="0" borderId="1" xfId="0" applyFont="1" applyBorder="1"/>
    <xf numFmtId="0" fontId="25" fillId="0" borderId="0" xfId="2" applyFont="1"/>
    <xf numFmtId="164" fontId="25" fillId="0" borderId="1" xfId="2" applyNumberFormat="1" applyFont="1" applyBorder="1"/>
    <xf numFmtId="14" fontId="11" fillId="0" borderId="1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/>
    </xf>
    <xf numFmtId="0" fontId="11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</cellXfs>
  <cellStyles count="6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Ezres" xfId="1" builtinId="3"/>
    <cellStyle name="Ezres [0] 2" xfId="31"/>
    <cellStyle name="Ezres 2" xfId="32"/>
    <cellStyle name="Ezres 2 2" xfId="33"/>
    <cellStyle name="Ezres 3" xfId="34"/>
    <cellStyle name="Ezres 3 2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ál" xfId="0" builtinId="0"/>
    <cellStyle name="Normál 2" xfId="44"/>
    <cellStyle name="Normál 2 2" xfId="45"/>
    <cellStyle name="Normál 2_vagyonkimutatás_2012" xfId="46"/>
    <cellStyle name="Normál 3" xfId="47"/>
    <cellStyle name="Normál 3 2" xfId="48"/>
    <cellStyle name="Normál 4" xfId="49"/>
    <cellStyle name="Normál 4 2" xfId="50"/>
    <cellStyle name="Normál 5" xfId="51"/>
    <cellStyle name="Normál 6" xfId="52"/>
    <cellStyle name="Normál 7" xfId="53"/>
    <cellStyle name="Normál_minta táblarendszer" xfId="2"/>
    <cellStyle name="Note" xfId="54"/>
    <cellStyle name="Output" xfId="55"/>
    <cellStyle name="Százalék 2" xfId="56"/>
    <cellStyle name="Title" xfId="57"/>
    <cellStyle name="Total" xfId="58"/>
    <cellStyle name="Warning Text" xfId="5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topLeftCell="A10" zoomScaleNormal="100" zoomScaleSheetLayoutView="90" workbookViewId="0">
      <selection activeCell="A26" sqref="A26"/>
    </sheetView>
  </sheetViews>
  <sheetFormatPr defaultRowHeight="15.75"/>
  <cols>
    <col min="1" max="1" width="10.5703125" style="2" customWidth="1"/>
    <col min="2" max="2" width="37.140625" style="2" customWidth="1"/>
    <col min="3" max="3" width="28.5703125" style="2" customWidth="1"/>
    <col min="4" max="4" width="14" style="8" customWidth="1"/>
    <col min="5" max="5" width="16.7109375" style="2" customWidth="1"/>
    <col min="6" max="6" width="17.28515625" style="9" bestFit="1" customWidth="1"/>
    <col min="7" max="16384" width="9.140625" style="2"/>
  </cols>
  <sheetData>
    <row r="1" spans="1:6" s="15" customFormat="1" ht="30" customHeight="1">
      <c r="A1" s="1" t="s">
        <v>0</v>
      </c>
      <c r="B1" s="1" t="s">
        <v>1</v>
      </c>
      <c r="C1" s="1" t="s">
        <v>2</v>
      </c>
      <c r="D1" s="1" t="s">
        <v>50</v>
      </c>
      <c r="E1" s="1" t="s">
        <v>51</v>
      </c>
      <c r="F1" s="1" t="s">
        <v>52</v>
      </c>
    </row>
    <row r="2" spans="1:6">
      <c r="A2" s="4">
        <v>1</v>
      </c>
      <c r="B2" s="5" t="s">
        <v>3</v>
      </c>
      <c r="C2" s="5" t="s">
        <v>4</v>
      </c>
      <c r="D2" s="7">
        <v>1750</v>
      </c>
      <c r="E2" s="11" t="s">
        <v>53</v>
      </c>
      <c r="F2" s="17">
        <v>41274</v>
      </c>
    </row>
    <row r="3" spans="1:6" ht="47.25">
      <c r="A3" s="4">
        <f t="shared" ref="A3:A17" si="0">+A2+1</f>
        <v>2</v>
      </c>
      <c r="B3" s="5" t="s">
        <v>5</v>
      </c>
      <c r="C3" s="5" t="s">
        <v>6</v>
      </c>
      <c r="D3" s="7">
        <v>9114</v>
      </c>
      <c r="E3" s="18" t="s">
        <v>56</v>
      </c>
      <c r="F3" s="17">
        <v>41274</v>
      </c>
    </row>
    <row r="4" spans="1:6" ht="31.5">
      <c r="A4" s="4">
        <f t="shared" si="0"/>
        <v>3</v>
      </c>
      <c r="B4" s="10" t="s">
        <v>7</v>
      </c>
      <c r="C4" s="5" t="s">
        <v>8</v>
      </c>
      <c r="D4" s="6">
        <v>882</v>
      </c>
      <c r="E4" s="12" t="s">
        <v>53</v>
      </c>
      <c r="F4" s="17">
        <v>41274</v>
      </c>
    </row>
    <row r="5" spans="1:6" ht="31.5">
      <c r="A5" s="4">
        <f>+A4+1</f>
        <v>4</v>
      </c>
      <c r="B5" s="10" t="s">
        <v>9</v>
      </c>
      <c r="C5" s="5" t="s">
        <v>8</v>
      </c>
      <c r="D5" s="6">
        <v>433</v>
      </c>
      <c r="E5" s="12" t="s">
        <v>53</v>
      </c>
      <c r="F5" s="17">
        <v>41274</v>
      </c>
    </row>
    <row r="6" spans="1:6" ht="31.5">
      <c r="A6" s="4">
        <f>+A5+1</f>
        <v>5</v>
      </c>
      <c r="B6" s="10" t="s">
        <v>10</v>
      </c>
      <c r="C6" s="5" t="s">
        <v>8</v>
      </c>
      <c r="D6" s="6">
        <v>605</v>
      </c>
      <c r="E6" s="12" t="s">
        <v>53</v>
      </c>
      <c r="F6" s="17">
        <v>41274</v>
      </c>
    </row>
    <row r="7" spans="1:6">
      <c r="A7" s="4">
        <f>+A6+1</f>
        <v>6</v>
      </c>
      <c r="B7" s="5" t="s">
        <v>11</v>
      </c>
      <c r="C7" s="5" t="s">
        <v>12</v>
      </c>
      <c r="D7" s="7">
        <v>500</v>
      </c>
      <c r="E7" s="12" t="s">
        <v>53</v>
      </c>
      <c r="F7" s="17">
        <v>41274</v>
      </c>
    </row>
    <row r="8" spans="1:6" ht="31.5">
      <c r="A8" s="4">
        <v>7</v>
      </c>
      <c r="B8" s="5" t="s">
        <v>13</v>
      </c>
      <c r="C8" s="5" t="s">
        <v>4</v>
      </c>
      <c r="D8" s="6">
        <v>5000</v>
      </c>
      <c r="E8" s="12" t="s">
        <v>53</v>
      </c>
      <c r="F8" s="17">
        <v>41274</v>
      </c>
    </row>
    <row r="9" spans="1:6">
      <c r="A9" s="4">
        <f t="shared" si="0"/>
        <v>8</v>
      </c>
      <c r="B9" s="5" t="s">
        <v>14</v>
      </c>
      <c r="C9" s="5" t="s">
        <v>4</v>
      </c>
      <c r="D9" s="6">
        <v>900</v>
      </c>
      <c r="E9" s="12" t="s">
        <v>53</v>
      </c>
      <c r="F9" s="17">
        <v>41274</v>
      </c>
    </row>
    <row r="10" spans="1:6">
      <c r="A10" s="4">
        <f t="shared" si="0"/>
        <v>9</v>
      </c>
      <c r="B10" s="5" t="s">
        <v>15</v>
      </c>
      <c r="C10" s="5" t="s">
        <v>4</v>
      </c>
      <c r="D10" s="7">
        <v>450</v>
      </c>
      <c r="E10" s="12" t="s">
        <v>53</v>
      </c>
      <c r="F10" s="17">
        <v>41274</v>
      </c>
    </row>
    <row r="11" spans="1:6">
      <c r="A11" s="4">
        <f>+A10+1</f>
        <v>10</v>
      </c>
      <c r="B11" s="5" t="s">
        <v>16</v>
      </c>
      <c r="C11" s="5" t="s">
        <v>4</v>
      </c>
      <c r="D11" s="7">
        <v>150</v>
      </c>
      <c r="E11" s="12" t="s">
        <v>53</v>
      </c>
      <c r="F11" s="17">
        <v>41274</v>
      </c>
    </row>
    <row r="12" spans="1:6">
      <c r="A12" s="4">
        <f t="shared" si="0"/>
        <v>11</v>
      </c>
      <c r="B12" s="5" t="s">
        <v>17</v>
      </c>
      <c r="C12" s="5" t="s">
        <v>4</v>
      </c>
      <c r="D12" s="7">
        <v>150</v>
      </c>
      <c r="E12" s="12" t="s">
        <v>53</v>
      </c>
      <c r="F12" s="17">
        <v>41274</v>
      </c>
    </row>
    <row r="13" spans="1:6">
      <c r="A13" s="4">
        <f t="shared" si="0"/>
        <v>12</v>
      </c>
      <c r="B13" s="5" t="s">
        <v>18</v>
      </c>
      <c r="C13" s="5" t="s">
        <v>4</v>
      </c>
      <c r="D13" s="7">
        <v>330</v>
      </c>
      <c r="E13" s="12" t="s">
        <v>53</v>
      </c>
      <c r="F13" s="17">
        <v>41274</v>
      </c>
    </row>
    <row r="14" spans="1:6">
      <c r="A14" s="4">
        <f t="shared" si="0"/>
        <v>13</v>
      </c>
      <c r="B14" s="5" t="s">
        <v>19</v>
      </c>
      <c r="C14" s="5" t="s">
        <v>20</v>
      </c>
      <c r="D14" s="6">
        <v>21172</v>
      </c>
      <c r="E14" s="12" t="s">
        <v>53</v>
      </c>
      <c r="F14" s="17">
        <v>41274</v>
      </c>
    </row>
    <row r="15" spans="1:6" ht="31.5">
      <c r="A15" s="4">
        <f t="shared" si="0"/>
        <v>14</v>
      </c>
      <c r="B15" s="5" t="s">
        <v>21</v>
      </c>
      <c r="C15" s="5" t="s">
        <v>4</v>
      </c>
      <c r="D15" s="6">
        <v>4133</v>
      </c>
      <c r="E15" s="12" t="s">
        <v>53</v>
      </c>
      <c r="F15" s="17">
        <v>41274</v>
      </c>
    </row>
    <row r="16" spans="1:6" ht="31.5">
      <c r="A16" s="4">
        <f t="shared" si="0"/>
        <v>15</v>
      </c>
      <c r="B16" s="5" t="s">
        <v>22</v>
      </c>
      <c r="C16" s="5" t="s">
        <v>4</v>
      </c>
      <c r="D16" s="7">
        <v>1000</v>
      </c>
      <c r="E16" s="12" t="s">
        <v>53</v>
      </c>
      <c r="F16" s="17">
        <v>41274</v>
      </c>
    </row>
    <row r="17" spans="1:6">
      <c r="A17" s="4">
        <f t="shared" si="0"/>
        <v>16</v>
      </c>
      <c r="B17" s="5" t="s">
        <v>23</v>
      </c>
      <c r="C17" s="5" t="s">
        <v>24</v>
      </c>
      <c r="D17" s="7">
        <v>1000</v>
      </c>
      <c r="E17" s="12" t="s">
        <v>53</v>
      </c>
      <c r="F17" s="17">
        <v>41274</v>
      </c>
    </row>
    <row r="18" spans="1:6">
      <c r="A18" s="4">
        <v>17</v>
      </c>
      <c r="B18" s="5" t="s">
        <v>25</v>
      </c>
      <c r="C18" s="5" t="s">
        <v>26</v>
      </c>
      <c r="D18" s="6">
        <v>10000</v>
      </c>
      <c r="E18" s="12" t="s">
        <v>53</v>
      </c>
      <c r="F18" s="17">
        <v>41274</v>
      </c>
    </row>
    <row r="19" spans="1:6">
      <c r="A19" s="4">
        <v>18</v>
      </c>
      <c r="B19" s="5" t="s">
        <v>27</v>
      </c>
      <c r="C19" s="5" t="s">
        <v>55</v>
      </c>
      <c r="D19" s="6">
        <v>50</v>
      </c>
      <c r="E19" s="12" t="s">
        <v>53</v>
      </c>
      <c r="F19" s="17">
        <v>41274</v>
      </c>
    </row>
    <row r="20" spans="1:6">
      <c r="A20" s="4">
        <v>19</v>
      </c>
      <c r="B20" s="5" t="s">
        <v>28</v>
      </c>
      <c r="C20" s="5" t="s">
        <v>26</v>
      </c>
      <c r="D20" s="6">
        <v>1100</v>
      </c>
      <c r="E20" s="12" t="s">
        <v>53</v>
      </c>
      <c r="F20" s="17">
        <v>41274</v>
      </c>
    </row>
    <row r="21" spans="1:6">
      <c r="A21" s="20">
        <v>20</v>
      </c>
      <c r="B21" s="21" t="s">
        <v>29</v>
      </c>
      <c r="C21" s="5" t="s">
        <v>30</v>
      </c>
      <c r="D21" s="6">
        <v>14856</v>
      </c>
      <c r="E21" s="12" t="s">
        <v>53</v>
      </c>
      <c r="F21" s="17">
        <v>41274</v>
      </c>
    </row>
    <row r="22" spans="1:6">
      <c r="A22" s="20"/>
      <c r="B22" s="21"/>
      <c r="C22" s="5" t="s">
        <v>31</v>
      </c>
      <c r="D22" s="6">
        <v>1890</v>
      </c>
      <c r="E22" s="12" t="s">
        <v>53</v>
      </c>
      <c r="F22" s="17">
        <v>41274</v>
      </c>
    </row>
    <row r="23" spans="1:6">
      <c r="A23" s="20"/>
      <c r="B23" s="21"/>
      <c r="C23" s="5" t="s">
        <v>32</v>
      </c>
      <c r="D23" s="6">
        <v>1170</v>
      </c>
      <c r="E23" s="12" t="s">
        <v>53</v>
      </c>
      <c r="F23" s="17">
        <v>41274</v>
      </c>
    </row>
    <row r="24" spans="1:6">
      <c r="A24" s="4">
        <v>21</v>
      </c>
      <c r="B24" s="5" t="s">
        <v>28</v>
      </c>
      <c r="C24" s="5" t="s">
        <v>30</v>
      </c>
      <c r="D24" s="6">
        <v>1400</v>
      </c>
      <c r="E24" s="12" t="s">
        <v>53</v>
      </c>
      <c r="F24" s="17">
        <v>41274</v>
      </c>
    </row>
    <row r="25" spans="1:6">
      <c r="A25" s="4">
        <v>22</v>
      </c>
      <c r="B25" s="5" t="s">
        <v>33</v>
      </c>
      <c r="C25" s="5" t="s">
        <v>4</v>
      </c>
      <c r="D25" s="6">
        <v>300</v>
      </c>
      <c r="E25" s="12" t="s">
        <v>53</v>
      </c>
      <c r="F25" s="17">
        <v>41274</v>
      </c>
    </row>
    <row r="26" spans="1:6">
      <c r="A26" s="4">
        <f t="shared" ref="A25:A41" si="1">+A25+1</f>
        <v>23</v>
      </c>
      <c r="B26" s="5" t="s">
        <v>34</v>
      </c>
      <c r="C26" s="5" t="s">
        <v>4</v>
      </c>
      <c r="D26" s="6">
        <v>750</v>
      </c>
      <c r="E26" s="12" t="s">
        <v>53</v>
      </c>
      <c r="F26" s="17">
        <v>41274</v>
      </c>
    </row>
    <row r="27" spans="1:6" ht="31.5">
      <c r="A27" s="4">
        <f t="shared" si="1"/>
        <v>24</v>
      </c>
      <c r="B27" s="5" t="s">
        <v>35</v>
      </c>
      <c r="C27" s="5" t="s">
        <v>4</v>
      </c>
      <c r="D27" s="6">
        <v>300</v>
      </c>
      <c r="E27" s="12" t="s">
        <v>53</v>
      </c>
      <c r="F27" s="17">
        <v>41274</v>
      </c>
    </row>
    <row r="28" spans="1:6">
      <c r="A28" s="4">
        <v>28</v>
      </c>
      <c r="B28" s="5" t="s">
        <v>36</v>
      </c>
      <c r="C28" s="5" t="s">
        <v>4</v>
      </c>
      <c r="D28" s="6">
        <v>276</v>
      </c>
      <c r="E28" s="12" t="s">
        <v>53</v>
      </c>
      <c r="F28" s="17">
        <v>41274</v>
      </c>
    </row>
    <row r="29" spans="1:6">
      <c r="A29" s="4">
        <f t="shared" si="1"/>
        <v>29</v>
      </c>
      <c r="B29" s="13" t="s">
        <v>37</v>
      </c>
      <c r="C29" s="14" t="s">
        <v>4</v>
      </c>
      <c r="D29" s="6">
        <v>100</v>
      </c>
      <c r="E29" s="12" t="s">
        <v>53</v>
      </c>
      <c r="F29" s="17">
        <v>41274</v>
      </c>
    </row>
    <row r="30" spans="1:6">
      <c r="A30" s="4">
        <f t="shared" si="1"/>
        <v>30</v>
      </c>
      <c r="B30" s="13" t="s">
        <v>38</v>
      </c>
      <c r="C30" s="14" t="s">
        <v>4</v>
      </c>
      <c r="D30" s="6">
        <v>120</v>
      </c>
      <c r="E30" s="12" t="s">
        <v>53</v>
      </c>
      <c r="F30" s="17">
        <v>41274</v>
      </c>
    </row>
    <row r="31" spans="1:6">
      <c r="A31" s="4">
        <f t="shared" si="1"/>
        <v>31</v>
      </c>
      <c r="B31" s="13" t="s">
        <v>39</v>
      </c>
      <c r="C31" s="14" t="s">
        <v>4</v>
      </c>
      <c r="D31" s="6">
        <v>150</v>
      </c>
      <c r="E31" s="12" t="s">
        <v>53</v>
      </c>
      <c r="F31" s="17">
        <v>41274</v>
      </c>
    </row>
    <row r="32" spans="1:6">
      <c r="A32" s="4">
        <f t="shared" si="1"/>
        <v>32</v>
      </c>
      <c r="B32" s="13" t="s">
        <v>40</v>
      </c>
      <c r="C32" s="14" t="s">
        <v>4</v>
      </c>
      <c r="D32" s="6">
        <v>100</v>
      </c>
      <c r="E32" s="12" t="s">
        <v>53</v>
      </c>
      <c r="F32" s="17">
        <v>41274</v>
      </c>
    </row>
    <row r="33" spans="1:6">
      <c r="A33" s="4">
        <f t="shared" si="1"/>
        <v>33</v>
      </c>
      <c r="B33" s="13" t="s">
        <v>41</v>
      </c>
      <c r="C33" s="14" t="s">
        <v>4</v>
      </c>
      <c r="D33" s="6">
        <v>55</v>
      </c>
      <c r="E33" s="12" t="s">
        <v>53</v>
      </c>
      <c r="F33" s="17">
        <v>41274</v>
      </c>
    </row>
    <row r="34" spans="1:6">
      <c r="A34" s="4">
        <f t="shared" si="1"/>
        <v>34</v>
      </c>
      <c r="B34" s="13" t="s">
        <v>42</v>
      </c>
      <c r="C34" s="14" t="s">
        <v>4</v>
      </c>
      <c r="D34" s="6">
        <v>150</v>
      </c>
      <c r="E34" s="12" t="s">
        <v>53</v>
      </c>
      <c r="F34" s="17">
        <v>41274</v>
      </c>
    </row>
    <row r="35" spans="1:6">
      <c r="A35" s="4">
        <f t="shared" si="1"/>
        <v>35</v>
      </c>
      <c r="B35" s="13" t="s">
        <v>43</v>
      </c>
      <c r="C35" s="14" t="s">
        <v>4</v>
      </c>
      <c r="D35" s="6">
        <v>600</v>
      </c>
      <c r="E35" s="12" t="s">
        <v>53</v>
      </c>
      <c r="F35" s="17">
        <v>41274</v>
      </c>
    </row>
    <row r="36" spans="1:6">
      <c r="A36" s="4">
        <f t="shared" si="1"/>
        <v>36</v>
      </c>
      <c r="B36" s="13" t="s">
        <v>44</v>
      </c>
      <c r="C36" s="14" t="s">
        <v>4</v>
      </c>
      <c r="D36" s="6">
        <v>50</v>
      </c>
      <c r="E36" s="12" t="s">
        <v>53</v>
      </c>
      <c r="F36" s="17">
        <v>41274</v>
      </c>
    </row>
    <row r="37" spans="1:6">
      <c r="A37" s="4">
        <f t="shared" si="1"/>
        <v>37</v>
      </c>
      <c r="B37" s="13" t="s">
        <v>45</v>
      </c>
      <c r="C37" s="14" t="s">
        <v>4</v>
      </c>
      <c r="D37" s="6">
        <v>150</v>
      </c>
      <c r="E37" s="12" t="s">
        <v>53</v>
      </c>
      <c r="F37" s="17">
        <v>41274</v>
      </c>
    </row>
    <row r="38" spans="1:6">
      <c r="A38" s="4">
        <f t="shared" si="1"/>
        <v>38</v>
      </c>
      <c r="B38" s="13" t="s">
        <v>46</v>
      </c>
      <c r="C38" s="14" t="s">
        <v>4</v>
      </c>
      <c r="D38" s="6">
        <v>100</v>
      </c>
      <c r="E38" s="12" t="s">
        <v>53</v>
      </c>
      <c r="F38" s="17">
        <v>41274</v>
      </c>
    </row>
    <row r="39" spans="1:6">
      <c r="A39" s="4">
        <f t="shared" si="1"/>
        <v>39</v>
      </c>
      <c r="B39" s="13" t="s">
        <v>47</v>
      </c>
      <c r="C39" s="14" t="s">
        <v>4</v>
      </c>
      <c r="D39" s="6">
        <v>450</v>
      </c>
      <c r="E39" s="12" t="s">
        <v>53</v>
      </c>
      <c r="F39" s="17">
        <v>41274</v>
      </c>
    </row>
    <row r="40" spans="1:6">
      <c r="A40" s="4">
        <f t="shared" si="1"/>
        <v>40</v>
      </c>
      <c r="B40" s="13" t="s">
        <v>48</v>
      </c>
      <c r="C40" s="14" t="s">
        <v>4</v>
      </c>
      <c r="D40" s="6">
        <v>150</v>
      </c>
      <c r="E40" s="12" t="s">
        <v>53</v>
      </c>
      <c r="F40" s="17">
        <v>41274</v>
      </c>
    </row>
    <row r="41" spans="1:6">
      <c r="A41" s="4">
        <f t="shared" si="1"/>
        <v>41</v>
      </c>
      <c r="B41" s="13" t="s">
        <v>49</v>
      </c>
      <c r="C41" s="14" t="s">
        <v>4</v>
      </c>
      <c r="D41" s="6">
        <v>250</v>
      </c>
      <c r="E41" s="12" t="s">
        <v>53</v>
      </c>
      <c r="F41" s="17">
        <v>41274</v>
      </c>
    </row>
    <row r="42" spans="1:6">
      <c r="A42" s="3"/>
      <c r="B42" s="19" t="s">
        <v>54</v>
      </c>
      <c r="C42" s="19"/>
      <c r="D42" s="16">
        <f>SUM(D2:D41)</f>
        <v>82086</v>
      </c>
      <c r="E42" s="3"/>
      <c r="F42" s="12"/>
    </row>
  </sheetData>
  <mergeCells count="3">
    <mergeCell ref="B42:C42"/>
    <mergeCell ref="A21:A23"/>
    <mergeCell ref="B21:B23"/>
  </mergeCells>
  <printOptions horizontalCentered="1"/>
  <pageMargins left="0.70866141732283472" right="0.70866141732283472" top="0.74803149606299213" bottom="0.74803149606299213" header="0.31496062992125984" footer="0.31496062992125984"/>
  <pageSetup paperSize="8" orientation="portrait" r:id="rId1"/>
  <headerFooter alignWithMargins="0">
    <oddHeader xml:space="preserve">&amp;C&amp;"Calibri,Félkövér"&amp;12&amp;F&amp;R&amp;"Calibri,Félkövér"&amp;12
</oddHeader>
    <oddFooter>&amp;L2012.12.31.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Támogatások</vt:lpstr>
      <vt:lpstr>Támogatások!Nyomtatási_terület</vt:lpstr>
    </vt:vector>
  </TitlesOfParts>
  <Company>PMH Tököl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</dc:creator>
  <cp:lastModifiedBy>Mariann</cp:lastModifiedBy>
  <cp:lastPrinted>2014-11-06T07:48:03Z</cp:lastPrinted>
  <dcterms:created xsi:type="dcterms:W3CDTF">2014-11-05T10:27:20Z</dcterms:created>
  <dcterms:modified xsi:type="dcterms:W3CDTF">2014-11-06T07:49:54Z</dcterms:modified>
</cp:coreProperties>
</file>